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Administracion Financiera del Mercado/"/>
    </mc:Choice>
  </mc:AlternateContent>
  <xr:revisionPtr revIDLastSave="16" documentId="13_ncr:1_{2F6FAF6C-3022-49E0-BA4E-210AC5708938}" xr6:coauthVersionLast="47" xr6:coauthVersionMax="47" xr10:uidLastSave="{72139C48-A2CB-474A-8809-2A85F9BE3D2A}"/>
  <bookViews>
    <workbookView xWindow="-22785" yWindow="2475" windowWidth="22905" windowHeight="13740" xr2:uid="{BB5B5C45-2329-4FF8-8DE2-70C791860315}"/>
  </bookViews>
  <sheets>
    <sheet name="comparación4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3" l="1"/>
  <c r="B25" i="3"/>
  <c r="B24" i="3"/>
  <c r="B23" i="3"/>
  <c r="B21" i="3"/>
  <c r="B17" i="3"/>
  <c r="B13" i="3"/>
  <c r="B6" i="3" l="1"/>
</calcChain>
</file>

<file path=xl/sharedStrings.xml><?xml version="1.0" encoding="utf-8"?>
<sst xmlns="http://schemas.openxmlformats.org/spreadsheetml/2006/main" count="18" uniqueCount="11">
  <si>
    <t>Informe Anual de Operación y Mercado 2021</t>
  </si>
  <si>
    <t>Garantías SDL</t>
  </si>
  <si>
    <t>TOTAL PUBLICADO TRIMESTRE 4</t>
  </si>
  <si>
    <t>Garantías Bancarias</t>
  </si>
  <si>
    <t>Prepago</t>
  </si>
  <si>
    <t>TOTAL PUBLICADO TRIMESTRE 1</t>
  </si>
  <si>
    <t>TOTAL PUBLICADO TRIMESTRE 2</t>
  </si>
  <si>
    <t>TOTAL PUBLICADO TRIMESTRE 3</t>
  </si>
  <si>
    <t>TOTAL SDL</t>
  </si>
  <si>
    <t>Garantía</t>
  </si>
  <si>
    <t>PROMEDIO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</si>
</sst>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CUBRIMIENTO GARANTÍAS PARA LOS CARGOS POR USO DEL SDL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603-4204-9F06-984B30585A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603-4204-9F06-984B30585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comparación4!$A$24:$A$25</c:f>
              <c:strCache>
                <c:ptCount val="2"/>
                <c:pt idx="0">
                  <c:v>Garantía</c:v>
                </c:pt>
                <c:pt idx="1">
                  <c:v>Prepago</c:v>
                </c:pt>
              </c:strCache>
            </c:strRef>
          </c:cat>
          <c:val>
            <c:numRef>
              <c:f>comparación4!$B$24:$B$25</c:f>
              <c:numCache>
                <c:formatCode>"$"\ #,##0</c:formatCode>
                <c:ptCount val="2"/>
                <c:pt idx="0">
                  <c:v>724717394129.86682</c:v>
                </c:pt>
                <c:pt idx="1">
                  <c:v>122470359556.13318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03-4204-9F06-984B30585A6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883920</xdr:colOff>
      <xdr:row>7</xdr:row>
      <xdr:rowOff>129540</xdr:rowOff>
    </xdr:from>
    <xdr:to>
      <xdr:col>8</xdr:col>
      <xdr:colOff>57150</xdr:colOff>
      <xdr:row>20</xdr:row>
      <xdr:rowOff>54293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7B262F7-9D81-4615-BC4F-C30B1169D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885824</xdr:colOff>
      <xdr:row>2</xdr:row>
      <xdr:rowOff>10410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81E371-C3D1-4860-9A27-88301A88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4" cy="39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C589B-9A96-438C-A08B-B29731A5D666}">
  <dimension ref="A1:F27"/>
  <sheetViews>
    <sheetView tabSelected="1" workbookViewId="0">
      <selection activeCell="A4" sqref="A4:A6"/>
    </sheetView>
  </sheetViews>
  <sheetFormatPr defaultColWidth="11.42578125" defaultRowHeight="14.45"/>
  <cols>
    <col min="1" max="1" width="30.7109375" bestFit="1" customWidth="1"/>
    <col min="2" max="2" width="17.7109375" bestFit="1" customWidth="1"/>
    <col min="3" max="3" width="16.28515625" bestFit="1" customWidth="1"/>
  </cols>
  <sheetData>
    <row r="1" spans="1:6" ht="15">
      <c r="A1" s="4" t="s">
        <v>0</v>
      </c>
      <c r="B1" s="4"/>
      <c r="C1" s="4"/>
      <c r="D1" s="4"/>
      <c r="E1" s="4"/>
      <c r="F1" s="4"/>
    </row>
    <row r="2" spans="1:6">
      <c r="A2" s="5" t="s">
        <v>1</v>
      </c>
      <c r="B2" s="6"/>
      <c r="C2" s="6"/>
      <c r="D2" s="6"/>
      <c r="E2" s="6"/>
      <c r="F2" s="6"/>
    </row>
    <row r="4" spans="1:6">
      <c r="A4" s="1" t="s">
        <v>2</v>
      </c>
      <c r="B4" s="2">
        <v>220968221332</v>
      </c>
    </row>
    <row r="5" spans="1:6">
      <c r="A5" s="1" t="s">
        <v>3</v>
      </c>
      <c r="B5" s="2">
        <v>208238386010.66663</v>
      </c>
    </row>
    <row r="6" spans="1:6">
      <c r="A6" s="1" t="s">
        <v>4</v>
      </c>
      <c r="B6" s="2">
        <f>B4-B5</f>
        <v>12729835321.333374</v>
      </c>
      <c r="C6" s="2"/>
    </row>
    <row r="7" spans="1:6">
      <c r="C7" s="3"/>
    </row>
    <row r="11" spans="1:6">
      <c r="A11" s="1" t="s">
        <v>5</v>
      </c>
      <c r="B11" s="2">
        <v>207184578275</v>
      </c>
    </row>
    <row r="12" spans="1:6">
      <c r="A12" s="1" t="s">
        <v>3</v>
      </c>
      <c r="B12" s="2">
        <v>180863451233.35043</v>
      </c>
    </row>
    <row r="13" spans="1:6">
      <c r="A13" s="1" t="s">
        <v>4</v>
      </c>
      <c r="B13" s="2">
        <f>B11-B12</f>
        <v>26321127041.649567</v>
      </c>
    </row>
    <row r="15" spans="1:6">
      <c r="A15" s="1" t="s">
        <v>6</v>
      </c>
      <c r="B15" s="2">
        <v>212868447961</v>
      </c>
    </row>
    <row r="16" spans="1:6">
      <c r="A16" s="1" t="s">
        <v>3</v>
      </c>
      <c r="B16" s="2">
        <v>198558021593.32324</v>
      </c>
    </row>
    <row r="17" spans="1:2">
      <c r="A17" s="1" t="s">
        <v>4</v>
      </c>
      <c r="B17" s="2">
        <f>B15-B16</f>
        <v>14310426367.676758</v>
      </c>
    </row>
    <row r="19" spans="1:2">
      <c r="A19" s="1" t="s">
        <v>7</v>
      </c>
      <c r="B19" s="2">
        <v>206166506118</v>
      </c>
    </row>
    <row r="20" spans="1:2">
      <c r="A20" s="1" t="s">
        <v>3</v>
      </c>
      <c r="B20" s="2">
        <v>137057535292.52646</v>
      </c>
    </row>
    <row r="21" spans="1:2">
      <c r="A21" s="1" t="s">
        <v>4</v>
      </c>
      <c r="B21" s="2">
        <f>B19-B20</f>
        <v>69108970825.473541</v>
      </c>
    </row>
    <row r="23" spans="1:2">
      <c r="A23" s="1" t="s">
        <v>8</v>
      </c>
      <c r="B23" s="2">
        <f>B4+B11+B15+B19</f>
        <v>847187753686</v>
      </c>
    </row>
    <row r="24" spans="1:2">
      <c r="A24" s="1" t="s">
        <v>9</v>
      </c>
      <c r="B24" s="2">
        <f>B5+B12+B16+B20</f>
        <v>724717394129.86682</v>
      </c>
    </row>
    <row r="25" spans="1:2">
      <c r="A25" s="1" t="s">
        <v>4</v>
      </c>
      <c r="B25" s="2">
        <f>B23-B24</f>
        <v>122470359556.13318</v>
      </c>
    </row>
    <row r="27" spans="1:2">
      <c r="A27" s="1" t="s">
        <v>10</v>
      </c>
      <c r="B27" s="2">
        <f>AVERAGE(B11,B15,B19,B4)</f>
        <v>211796938421.5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MARTINEZ VALENCIA</dc:creator>
  <cp:keywords/>
  <dc:description/>
  <cp:lastModifiedBy>NATALIA BASTIDAS ROSAS</cp:lastModifiedBy>
  <cp:revision/>
  <dcterms:created xsi:type="dcterms:W3CDTF">2021-01-26T17:09:36Z</dcterms:created>
  <dcterms:modified xsi:type="dcterms:W3CDTF">2022-01-27T13:40:05Z</dcterms:modified>
  <cp:category/>
  <cp:contentStatus/>
</cp:coreProperties>
</file>